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E1A31F0A-2530-425C-870B-9E58C229D4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1" l="1"/>
  <c r="D62" i="1"/>
  <c r="D56" i="1"/>
  <c r="D13" i="1"/>
  <c r="D67" i="1" l="1"/>
</calcChain>
</file>

<file path=xl/sharedStrings.xml><?xml version="1.0" encoding="utf-8"?>
<sst xmlns="http://schemas.openxmlformats.org/spreadsheetml/2006/main" count="136" uniqueCount="110">
  <si>
    <t xml:space="preserve">reprezentacja uczelni i wyjazdy służbowe </t>
  </si>
  <si>
    <t>lp</t>
  </si>
  <si>
    <t>kod,działanie/ koszt/ usługa</t>
  </si>
  <si>
    <t>data dokumentu</t>
  </si>
  <si>
    <t>kwota Wn</t>
  </si>
  <si>
    <t>Opis</t>
  </si>
  <si>
    <t>WRB-2023/0360 Opłata konferencyjna - zjazd FUNIP Wrocławiu</t>
  </si>
  <si>
    <t>Uczestnictwo w Forum Uniwersytetów Polskich we Wrocławiu</t>
  </si>
  <si>
    <t>WRB-2023/0401 Delegacja krajowa FUNIP Wrocław</t>
  </si>
  <si>
    <t>Zwrot kosztów podróży służbowej samochodem do Wrocławia</t>
  </si>
  <si>
    <t>WRB-2023/1243 opłata zaliczki na pobyt 22-26.09.2022</t>
  </si>
  <si>
    <t>Opłacenie zaliczki za pobyt poprzedniego zarządu sas.</t>
  </si>
  <si>
    <t>WRB-2023/1200, WRB-2023/1199, WRB-2023/1199 - podróż służbowa (KWSM)</t>
  </si>
  <si>
    <t>Zwrot kosztów podróży służbowej pociągiem do Szczecina A.R, M.G, J.P</t>
  </si>
  <si>
    <t>WRB-2023/1549 wyjazd szkoleniowy</t>
  </si>
  <si>
    <t>Opłata noclegowa w ramach wyjazdu szkoleniowego Samorządu Studentów i doktorantów</t>
  </si>
  <si>
    <t>WRB-2023/2024- delegacja krajowa (PSRP)</t>
  </si>
  <si>
    <t xml:space="preserve">Podróż służbowa A.R, M.N,.M.R, M.Ś, P.P  do Zakopanego </t>
  </si>
  <si>
    <t>WRB-2023/2028, WRB-2023/2027, WRB-2023/2026, WRB-2023/2025</t>
  </si>
  <si>
    <t>15.05.2023, 18.05.2023</t>
  </si>
  <si>
    <t>Podróż służbowa 21-23.04.2023, A.R, Z.B, J.P, M.G, do Katowic w ramach uczestnictwa w KWSM</t>
  </si>
  <si>
    <t>WRB-2023/2798, WRB-2023/2851, WRB-2023/2848, WRB-2023/2852, WRB-2023/2850, WRB-2023/2849 - delegacja krajowa WP</t>
  </si>
  <si>
    <t>Wsparcie wyjazdu na konferencje studentek Wydziału Pedagogiki</t>
  </si>
  <si>
    <t>WRB-2023/2887 - delegacja krajowa</t>
  </si>
  <si>
    <t>Podróż służbowa M.N, Worliny 26-27.05.2023 r.</t>
  </si>
  <si>
    <t>WRB-2023/2970, WRB-2023/2971 - delegacja krajowa FUNIP</t>
  </si>
  <si>
    <t>Podróż służbowa M.N, P.P, do Zielonej Góry, 23-25.06.2023</t>
  </si>
  <si>
    <t>Suma</t>
  </si>
  <si>
    <t>Suma kwot Wn</t>
  </si>
  <si>
    <t>usługi, zakupy gospodarcze i opłaty administracyjne</t>
  </si>
  <si>
    <t>WRB-2023/0351 druk i dostarczenie kalandarza akademickiego na rok 2023</t>
  </si>
  <si>
    <t>Opłacenie usługi druku kalendarzy z poprzedniej kadencji sas.</t>
  </si>
  <si>
    <t xml:space="preserve">WRB-2023/0361,0362,0363 ; 0343 ; 0355  </t>
  </si>
  <si>
    <t>Wyrobienie pieczątek</t>
  </si>
  <si>
    <t>WRB-2023/1113 za 01/2023 usługi telekomunikacyjne</t>
  </si>
  <si>
    <t>Opłata usługi telekomunikacyjnej za tel   w siedzibie sas.</t>
  </si>
  <si>
    <t xml:space="preserve"> CSI 01/2023 usługa druku </t>
  </si>
  <si>
    <t>Koszty wydruku na urządzeniach                  na podst.raportu CSI</t>
  </si>
  <si>
    <t>WRB-2023/0615 zakup wody</t>
  </si>
  <si>
    <t>Zakup czterech baniek wody do siedziby sas  luty 2023</t>
  </si>
  <si>
    <t>RW/MGA /23/00007; WRB-2023/1027 gadżety uksw</t>
  </si>
  <si>
    <t>Gadżety UKSW dla szkoleniowców</t>
  </si>
  <si>
    <t>Brutto - prawa autorskie MPK</t>
  </si>
  <si>
    <t>Usługa fotograficzna na wyjeździe szkoleniowym dla Samorządowców</t>
  </si>
  <si>
    <t xml:space="preserve"> CSI 03/2023 usługa druku</t>
  </si>
  <si>
    <t>Koszty wydruku na urządzeniach wielofunkcyjnych na podst.raportu CSI</t>
  </si>
  <si>
    <t>WRB-2023/1773, WRB-2023/1773</t>
  </si>
  <si>
    <t>Medale na międzywydziałowy turniej sportowy SaS +dostawa</t>
  </si>
  <si>
    <t xml:space="preserve"> CSI 04/2023 usługa druku</t>
  </si>
  <si>
    <t xml:space="preserve"> CSI 05/2023 usługa druku</t>
  </si>
  <si>
    <t>Usługa fotograficzna na wydarzeniu Juwenalia WAWA&amp;US</t>
  </si>
  <si>
    <t>CSI 06/2023- usługa druku</t>
  </si>
  <si>
    <t>WRB-2023/2787, WRB-2023/2787- zakup wody</t>
  </si>
  <si>
    <t>Zakup wody do siedziby sas.</t>
  </si>
  <si>
    <t>usługa druku</t>
  </si>
  <si>
    <t>Doładowanie karty do drukarki.</t>
  </si>
  <si>
    <t>CSI 09/2023</t>
  </si>
  <si>
    <t>zakup stautetek na gale diamentów UKSW</t>
  </si>
  <si>
    <t>Zakup statuetek dla laureatów gali "Diamenty UKSW"</t>
  </si>
  <si>
    <t>zakup kwiatów na galę diamenty UKSW</t>
  </si>
  <si>
    <t>Zakup kwiatów przeznaczonych na galę diamenty UKSW</t>
  </si>
  <si>
    <t>zakup świec na galę diamentów UKSW</t>
  </si>
  <si>
    <t>Zakup świec przeznaczonych na galę diamenty UKSW</t>
  </si>
  <si>
    <t>wazony na galę diamentów UKSW</t>
  </si>
  <si>
    <t>Zakup wazonów przeznaczonych na galę diamenty UKSW</t>
  </si>
  <si>
    <t xml:space="preserve">Usługi gastronomiczne i zakupy spożywcze </t>
  </si>
  <si>
    <t xml:space="preserve">FV:4/1/2023 kolacja parlamentarzystów </t>
  </si>
  <si>
    <t>kolacja integracyjna dla nowych parlamentarzystów</t>
  </si>
  <si>
    <t>WRB-2023/0380 usługa gastronomiczna</t>
  </si>
  <si>
    <t>poczęstunek dla nowych członków komisji Sas</t>
  </si>
  <si>
    <t>obiad dla szkoleniowców w tym z Akademii Policji.</t>
  </si>
  <si>
    <t>WRB-2023/1724 usł.restauracyjna dla Samorządu Studentów, poczęstunek dla studentów z otwarcia siedziby</t>
  </si>
  <si>
    <t>poczęstunek z okazji otwarcia siedziby sas</t>
  </si>
  <si>
    <t>WRB-2023/3415 Summer Camp 2023</t>
  </si>
  <si>
    <t>usługa gastronomiczna podczas wyjazdu integracyjnego Summer Camp</t>
  </si>
  <si>
    <t>Usługa gastronomiczna- grill z okazji tygodnia studenta 2023</t>
  </si>
  <si>
    <t>Grill dla 400 studentów z okazji tygodnia studenta uksw</t>
  </si>
  <si>
    <t>Poczęstunek dla WRS WFCH</t>
  </si>
  <si>
    <t>Opłacenie poczęstunku dla WRS WFCH</t>
  </si>
  <si>
    <t xml:space="preserve">Poczęstunek dla komisji stypendialnej </t>
  </si>
  <si>
    <t>Opłacenie poczęstunku dla komisji stypendialnej</t>
  </si>
  <si>
    <t>WRB-2023/1772</t>
  </si>
  <si>
    <t>Wynajem powierzchni dla Samorządu Studentów</t>
  </si>
  <si>
    <t>WRB-2023/1902  Juwenalia Wawa&amp;Us</t>
  </si>
  <si>
    <t>Organizacja imprezy masowej Juwenalia Wawa&amp;Us</t>
  </si>
  <si>
    <t>WRB-2023/2463 Organizacja wydarzenia SaS- silent disco</t>
  </si>
  <si>
    <t>Organizacja wydarzenia SaS- silent disco</t>
  </si>
  <si>
    <t>3.</t>
  </si>
  <si>
    <t>Wydano ogółem</t>
  </si>
  <si>
    <t xml:space="preserve">Budżet początkowy </t>
  </si>
  <si>
    <t>Pozostało</t>
  </si>
  <si>
    <t>WRB-2023/1205 wyżywienie dla gości</t>
  </si>
  <si>
    <t>Gadgety promocyjne</t>
  </si>
  <si>
    <t xml:space="preserve">Zakup materiałów promocyjnych związanych z działalnością samorzadu studenckiego. </t>
  </si>
  <si>
    <t>czajnik elektryczny (biały)</t>
  </si>
  <si>
    <t xml:space="preserve">Zakup urządzenia podgrzewającego wodę z budżetu WRS WNP </t>
  </si>
  <si>
    <t>Zakup materiałów edukacyjnych</t>
  </si>
  <si>
    <t>Zakup książek edukacyjnych WRS WMCM</t>
  </si>
  <si>
    <t>Końcówki do pipet 10mml (1000 szt.)</t>
  </si>
  <si>
    <t>Zakup końcówek do pipet WRS WBNS</t>
  </si>
  <si>
    <t>Torby z nadrukiem (50 szt.)</t>
  </si>
  <si>
    <t>Zakup toreb materiałowych WRS WBNS</t>
  </si>
  <si>
    <t>Zegar szachowy (5szt.), Szachy drewniane (5 szt.)</t>
  </si>
  <si>
    <t>Zakup WRS WMP</t>
  </si>
  <si>
    <t>Zakup roll up Samorząd Studentów</t>
  </si>
  <si>
    <t>Materiały promocyjen typu roll up (2 szt.)</t>
  </si>
  <si>
    <t>Kuchenka mikrofalowa</t>
  </si>
  <si>
    <t>W ramach budżetu WRS WNP</t>
  </si>
  <si>
    <t xml:space="preserve">03.11.2023, 04.11.2023, 10.11.2023 </t>
  </si>
  <si>
    <t>wydarzenia kulturalne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</si>
</sst>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###,###,###.00#;[Red]\(###,###,###,###.00#\)"/>
    <numFmt numFmtId="165" formatCode="yyyy\-mm\-dd"/>
    <numFmt numFmtId="166" formatCode="#,##0.00\ &quot;zł&quot;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64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6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4" borderId="1" xfId="0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left" vertical="top" wrapText="1"/>
    </xf>
    <xf numFmtId="14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 wrapText="1"/>
    </xf>
    <xf numFmtId="14" fontId="3" fillId="5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 wrapText="1"/>
    </xf>
    <xf numFmtId="166" fontId="3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166" fontId="3" fillId="0" borderId="1" xfId="0" applyNumberFormat="1" applyFont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166" fontId="1" fillId="0" borderId="1" xfId="0" applyNumberFormat="1" applyFont="1" applyBorder="1" applyAlignment="1">
      <alignment horizontal="center" vertical="center"/>
    </xf>
    <xf numFmtId="166" fontId="4" fillId="6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right" vertical="top"/>
    </xf>
    <xf numFmtId="0" fontId="1" fillId="5" borderId="1" xfId="0" applyFont="1" applyFill="1" applyBorder="1" applyAlignment="1">
      <alignment horizontal="left" vertical="top" wrapText="1"/>
    </xf>
    <xf numFmtId="164" fontId="3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top"/>
    </xf>
    <xf numFmtId="14" fontId="3" fillId="0" borderId="1" xfId="0" applyNumberFormat="1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4" fillId="7" borderId="1" xfId="0" applyFont="1" applyFill="1" applyBorder="1" applyAlignment="1">
      <alignment horizontal="right" vertical="top"/>
    </xf>
    <xf numFmtId="166" fontId="6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1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" fillId="5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horizontal="right" vertical="top"/>
    </xf>
    <xf numFmtId="0" fontId="1" fillId="9" borderId="1" xfId="0" applyFont="1" applyFill="1" applyBorder="1" applyAlignment="1">
      <alignment horizontal="left" vertical="top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vertical="top"/>
    </xf>
    <xf numFmtId="166" fontId="1" fillId="5" borderId="1" xfId="0" applyNumberFormat="1" applyFont="1" applyFill="1" applyBorder="1" applyAlignment="1">
      <alignment horizontal="center" vertical="top"/>
    </xf>
    <xf numFmtId="14" fontId="1" fillId="5" borderId="1" xfId="0" applyNumberFormat="1" applyFont="1" applyFill="1" applyBorder="1" applyAlignment="1">
      <alignment vertical="top"/>
    </xf>
    <xf numFmtId="14" fontId="1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" fillId="0" borderId="1" xfId="0" applyFont="1" applyBorder="1" applyAlignment="1">
      <alignment horizontal="right"/>
    </xf>
    <xf numFmtId="166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right" vertical="center"/>
    </xf>
    <xf numFmtId="166" fontId="4" fillId="8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166" fontId="1" fillId="5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"/>
  <sheetViews>
    <sheetView tabSelected="1" topLeftCell="A50" workbookViewId="0">
      <selection activeCell="I56" sqref="I56"/>
    </sheetView>
  </sheetViews>
  <sheetFormatPr defaultRowHeight="15" x14ac:dyDescent="0.25"/>
  <cols>
    <col min="2" max="2" width="54.140625" customWidth="1"/>
    <col min="3" max="3" width="14" customWidth="1"/>
    <col min="4" max="4" width="15" customWidth="1"/>
    <col min="5" max="5" width="30.85546875" customWidth="1"/>
  </cols>
  <sheetData>
    <row r="1" spans="1:5" x14ac:dyDescent="0.25">
      <c r="A1" s="56" t="s">
        <v>0</v>
      </c>
      <c r="B1" s="56"/>
      <c r="C1" s="56"/>
      <c r="D1" s="56"/>
      <c r="E1" s="56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38.25" x14ac:dyDescent="0.25">
      <c r="A3" s="2">
        <v>1</v>
      </c>
      <c r="B3" s="3" t="s">
        <v>6</v>
      </c>
      <c r="C3" s="4">
        <v>44952</v>
      </c>
      <c r="D3" s="5">
        <v>2600</v>
      </c>
      <c r="E3" s="6" t="s">
        <v>7</v>
      </c>
    </row>
    <row r="4" spans="1:5" ht="25.5" x14ac:dyDescent="0.25">
      <c r="A4" s="2">
        <v>2</v>
      </c>
      <c r="B4" s="7" t="s">
        <v>8</v>
      </c>
      <c r="C4" s="4">
        <v>44957</v>
      </c>
      <c r="D4" s="5">
        <v>603.45000000000005</v>
      </c>
      <c r="E4" s="6" t="s">
        <v>9</v>
      </c>
    </row>
    <row r="5" spans="1:5" ht="25.5" x14ac:dyDescent="0.25">
      <c r="A5" s="8">
        <v>3</v>
      </c>
      <c r="B5" s="9" t="s">
        <v>10</v>
      </c>
      <c r="C5" s="10">
        <v>44979</v>
      </c>
      <c r="D5" s="11">
        <v>5000</v>
      </c>
      <c r="E5" s="12" t="s">
        <v>11</v>
      </c>
    </row>
    <row r="6" spans="1:5" ht="38.25" x14ac:dyDescent="0.25">
      <c r="A6" s="2">
        <v>4</v>
      </c>
      <c r="B6" s="6" t="s">
        <v>12</v>
      </c>
      <c r="C6" s="13">
        <v>45007</v>
      </c>
      <c r="D6" s="14">
        <v>194.46</v>
      </c>
      <c r="E6" s="6" t="s">
        <v>13</v>
      </c>
    </row>
    <row r="7" spans="1:5" ht="51" x14ac:dyDescent="0.25">
      <c r="A7" s="2">
        <v>5</v>
      </c>
      <c r="B7" s="7" t="s">
        <v>14</v>
      </c>
      <c r="C7" s="4">
        <v>45016</v>
      </c>
      <c r="D7" s="5">
        <v>5302.03</v>
      </c>
      <c r="E7" s="6" t="s">
        <v>15</v>
      </c>
    </row>
    <row r="8" spans="1:5" ht="25.5" x14ac:dyDescent="0.25">
      <c r="A8" s="2">
        <v>6</v>
      </c>
      <c r="B8" s="7" t="s">
        <v>16</v>
      </c>
      <c r="C8" s="15">
        <v>45061</v>
      </c>
      <c r="D8" s="5">
        <v>979.8</v>
      </c>
      <c r="E8" s="6" t="s">
        <v>17</v>
      </c>
    </row>
    <row r="9" spans="1:5" ht="38.25" x14ac:dyDescent="0.25">
      <c r="A9" s="2">
        <v>7</v>
      </c>
      <c r="B9" s="6" t="s">
        <v>18</v>
      </c>
      <c r="C9" s="16" t="s">
        <v>19</v>
      </c>
      <c r="D9" s="17">
        <v>411.52</v>
      </c>
      <c r="E9" s="18" t="s">
        <v>20</v>
      </c>
    </row>
    <row r="10" spans="1:5" ht="38.25" x14ac:dyDescent="0.25">
      <c r="A10" s="2">
        <v>8</v>
      </c>
      <c r="B10" s="6" t="s">
        <v>21</v>
      </c>
      <c r="C10" s="19">
        <v>45103</v>
      </c>
      <c r="D10" s="17">
        <v>270.41000000000003</v>
      </c>
      <c r="E10" s="18" t="s">
        <v>22</v>
      </c>
    </row>
    <row r="11" spans="1:5" ht="25.5" x14ac:dyDescent="0.25">
      <c r="A11" s="2">
        <v>9</v>
      </c>
      <c r="B11" s="20" t="s">
        <v>23</v>
      </c>
      <c r="C11" s="19">
        <v>45104</v>
      </c>
      <c r="D11" s="17">
        <v>655.5</v>
      </c>
      <c r="E11" s="18" t="s">
        <v>24</v>
      </c>
    </row>
    <row r="12" spans="1:5" ht="25.5" x14ac:dyDescent="0.25">
      <c r="A12" s="2">
        <v>10</v>
      </c>
      <c r="B12" s="7" t="s">
        <v>25</v>
      </c>
      <c r="C12" s="19">
        <v>45107</v>
      </c>
      <c r="D12" s="17">
        <v>319.08</v>
      </c>
      <c r="E12" s="18" t="s">
        <v>26</v>
      </c>
    </row>
    <row r="13" spans="1:5" x14ac:dyDescent="0.25">
      <c r="A13" s="21">
        <v>11</v>
      </c>
      <c r="B13" s="55" t="s">
        <v>27</v>
      </c>
      <c r="C13" s="55"/>
      <c r="D13" s="23">
        <f>SUM(D3:D12)</f>
        <v>16336.249999999998</v>
      </c>
      <c r="E13" s="22" t="s">
        <v>28</v>
      </c>
    </row>
    <row r="14" spans="1:5" x14ac:dyDescent="0.25">
      <c r="A14" s="56" t="s">
        <v>29</v>
      </c>
      <c r="B14" s="56"/>
      <c r="C14" s="56"/>
      <c r="D14" s="56"/>
      <c r="E14" s="56"/>
    </row>
    <row r="15" spans="1:5" x14ac:dyDescent="0.25">
      <c r="A15" s="1" t="s">
        <v>1</v>
      </c>
      <c r="B15" s="1" t="s">
        <v>2</v>
      </c>
      <c r="C15" s="1" t="s">
        <v>3</v>
      </c>
      <c r="D15" s="1" t="s">
        <v>4</v>
      </c>
      <c r="E15" s="1" t="s">
        <v>5</v>
      </c>
    </row>
    <row r="16" spans="1:5" ht="25.5" x14ac:dyDescent="0.25">
      <c r="A16" s="8">
        <v>1</v>
      </c>
      <c r="B16" s="24" t="s">
        <v>30</v>
      </c>
      <c r="C16" s="10">
        <v>44945</v>
      </c>
      <c r="D16" s="25">
        <v>24354</v>
      </c>
      <c r="E16" s="44" t="s">
        <v>31</v>
      </c>
    </row>
    <row r="17" spans="1:5" x14ac:dyDescent="0.25">
      <c r="A17" s="2">
        <v>2</v>
      </c>
      <c r="B17" s="26" t="s">
        <v>32</v>
      </c>
      <c r="C17" s="4">
        <v>44956</v>
      </c>
      <c r="D17" s="27">
        <v>110.7</v>
      </c>
      <c r="E17" s="38" t="s">
        <v>33</v>
      </c>
    </row>
    <row r="18" spans="1:5" ht="25.5" x14ac:dyDescent="0.25">
      <c r="A18" s="2">
        <v>3</v>
      </c>
      <c r="B18" s="26" t="s">
        <v>34</v>
      </c>
      <c r="C18" s="19">
        <v>44957</v>
      </c>
      <c r="D18" s="27">
        <v>0.13</v>
      </c>
      <c r="E18" s="18" t="s">
        <v>35</v>
      </c>
    </row>
    <row r="19" spans="1:5" ht="25.5" x14ac:dyDescent="0.25">
      <c r="A19" s="2">
        <v>4</v>
      </c>
      <c r="B19" s="26" t="s">
        <v>36</v>
      </c>
      <c r="C19" s="4">
        <v>44957</v>
      </c>
      <c r="D19" s="27">
        <v>0.5</v>
      </c>
      <c r="E19" s="18" t="s">
        <v>37</v>
      </c>
    </row>
    <row r="20" spans="1:5" ht="25.5" x14ac:dyDescent="0.25">
      <c r="A20" s="2">
        <v>5</v>
      </c>
      <c r="B20" s="26" t="s">
        <v>38</v>
      </c>
      <c r="C20" s="4">
        <v>44985</v>
      </c>
      <c r="D20" s="27">
        <v>56.6</v>
      </c>
      <c r="E20" s="18" t="s">
        <v>39</v>
      </c>
    </row>
    <row r="21" spans="1:5" ht="25.5" x14ac:dyDescent="0.25">
      <c r="A21" s="2">
        <v>6</v>
      </c>
      <c r="B21" s="26" t="s">
        <v>40</v>
      </c>
      <c r="C21" s="4">
        <v>44994</v>
      </c>
      <c r="D21" s="27">
        <v>305.10000000000002</v>
      </c>
      <c r="E21" s="18" t="s">
        <v>41</v>
      </c>
    </row>
    <row r="22" spans="1:5" ht="38.25" x14ac:dyDescent="0.25">
      <c r="A22" s="2">
        <v>7</v>
      </c>
      <c r="B22" s="26" t="s">
        <v>42</v>
      </c>
      <c r="C22" s="4">
        <v>45016</v>
      </c>
      <c r="D22" s="27">
        <v>2300</v>
      </c>
      <c r="E22" s="18" t="s">
        <v>43</v>
      </c>
    </row>
    <row r="23" spans="1:5" ht="38.25" x14ac:dyDescent="0.25">
      <c r="A23" s="2">
        <v>8</v>
      </c>
      <c r="B23" s="26" t="s">
        <v>44</v>
      </c>
      <c r="C23" s="19">
        <v>45016</v>
      </c>
      <c r="D23" s="28">
        <v>0.36</v>
      </c>
      <c r="E23" s="18" t="s">
        <v>45</v>
      </c>
    </row>
    <row r="24" spans="1:5" ht="25.5" x14ac:dyDescent="0.25">
      <c r="A24" s="2">
        <v>9</v>
      </c>
      <c r="B24" s="29" t="s">
        <v>46</v>
      </c>
      <c r="C24" s="4">
        <v>45040</v>
      </c>
      <c r="D24" s="30">
        <v>793.4</v>
      </c>
      <c r="E24" s="18" t="s">
        <v>47</v>
      </c>
    </row>
    <row r="25" spans="1:5" ht="38.25" x14ac:dyDescent="0.25">
      <c r="A25" s="2">
        <v>10</v>
      </c>
      <c r="B25" s="29" t="s">
        <v>48</v>
      </c>
      <c r="C25" s="4">
        <v>45046</v>
      </c>
      <c r="D25" s="27">
        <v>11</v>
      </c>
      <c r="E25" s="18" t="s">
        <v>45</v>
      </c>
    </row>
    <row r="26" spans="1:5" ht="38.25" x14ac:dyDescent="0.25">
      <c r="A26" s="2">
        <v>11</v>
      </c>
      <c r="B26" s="29" t="s">
        <v>49</v>
      </c>
      <c r="C26" s="4">
        <v>45077</v>
      </c>
      <c r="D26" s="27">
        <v>32.22</v>
      </c>
      <c r="E26" s="18" t="s">
        <v>45</v>
      </c>
    </row>
    <row r="27" spans="1:5" ht="25.5" x14ac:dyDescent="0.25">
      <c r="A27" s="2">
        <v>12</v>
      </c>
      <c r="B27" s="6" t="s">
        <v>42</v>
      </c>
      <c r="C27" s="4">
        <v>45091</v>
      </c>
      <c r="D27" s="30">
        <v>1064</v>
      </c>
      <c r="E27" s="18" t="s">
        <v>50</v>
      </c>
    </row>
    <row r="28" spans="1:5" ht="38.25" x14ac:dyDescent="0.25">
      <c r="A28" s="2">
        <v>13</v>
      </c>
      <c r="B28" s="6" t="s">
        <v>51</v>
      </c>
      <c r="C28" s="4">
        <v>45107</v>
      </c>
      <c r="D28" s="5">
        <v>3.72</v>
      </c>
      <c r="E28" s="18" t="s">
        <v>45</v>
      </c>
    </row>
    <row r="29" spans="1:5" x14ac:dyDescent="0.25">
      <c r="A29" s="2">
        <v>14</v>
      </c>
      <c r="B29" s="6" t="s">
        <v>52</v>
      </c>
      <c r="C29" s="4">
        <v>45138</v>
      </c>
      <c r="D29" s="30">
        <v>144.44999999999999</v>
      </c>
      <c r="E29" s="18" t="s">
        <v>53</v>
      </c>
    </row>
    <row r="30" spans="1:5" x14ac:dyDescent="0.25">
      <c r="A30" s="2">
        <v>15</v>
      </c>
      <c r="B30" s="6" t="s">
        <v>54</v>
      </c>
      <c r="C30" s="4">
        <v>45170</v>
      </c>
      <c r="D30" s="30">
        <v>250</v>
      </c>
      <c r="E30" s="18" t="s">
        <v>55</v>
      </c>
    </row>
    <row r="31" spans="1:5" ht="38.25" x14ac:dyDescent="0.25">
      <c r="A31" s="2">
        <v>16</v>
      </c>
      <c r="B31" s="6" t="s">
        <v>56</v>
      </c>
      <c r="C31" s="15">
        <v>45199</v>
      </c>
      <c r="D31" s="5">
        <v>153.16</v>
      </c>
      <c r="E31" s="18" t="s">
        <v>45</v>
      </c>
    </row>
    <row r="32" spans="1:5" ht="25.5" x14ac:dyDescent="0.25">
      <c r="A32" s="2">
        <v>17</v>
      </c>
      <c r="B32" s="6" t="s">
        <v>57</v>
      </c>
      <c r="C32" s="15">
        <v>45266</v>
      </c>
      <c r="D32" s="30">
        <v>4680</v>
      </c>
      <c r="E32" s="18" t="s">
        <v>58</v>
      </c>
    </row>
    <row r="33" spans="1:5" ht="25.5" x14ac:dyDescent="0.25">
      <c r="A33" s="2">
        <v>18</v>
      </c>
      <c r="B33" s="6" t="s">
        <v>59</v>
      </c>
      <c r="C33" s="4">
        <v>45266</v>
      </c>
      <c r="D33" s="5">
        <v>500</v>
      </c>
      <c r="E33" s="18" t="s">
        <v>60</v>
      </c>
    </row>
    <row r="34" spans="1:5" ht="25.5" x14ac:dyDescent="0.25">
      <c r="A34" s="2">
        <v>19</v>
      </c>
      <c r="B34" s="6" t="s">
        <v>61</v>
      </c>
      <c r="C34" s="4">
        <v>45266</v>
      </c>
      <c r="D34" s="5">
        <v>364</v>
      </c>
      <c r="E34" s="18" t="s">
        <v>62</v>
      </c>
    </row>
    <row r="35" spans="1:5" ht="38.25" x14ac:dyDescent="0.25">
      <c r="A35" s="51">
        <v>20</v>
      </c>
      <c r="B35" s="51" t="s">
        <v>92</v>
      </c>
      <c r="C35" s="53">
        <v>45289</v>
      </c>
      <c r="D35" s="52">
        <v>10500</v>
      </c>
      <c r="E35" s="46" t="s">
        <v>93</v>
      </c>
    </row>
    <row r="36" spans="1:5" ht="38.25" x14ac:dyDescent="0.25">
      <c r="A36" s="51">
        <v>21</v>
      </c>
      <c r="B36" s="51" t="s">
        <v>94</v>
      </c>
      <c r="C36" s="54">
        <v>45278</v>
      </c>
      <c r="D36" s="52">
        <v>119</v>
      </c>
      <c r="E36" s="46" t="s">
        <v>95</v>
      </c>
    </row>
    <row r="37" spans="1:5" ht="25.5" x14ac:dyDescent="0.25">
      <c r="A37" s="2">
        <v>22</v>
      </c>
      <c r="B37" s="6" t="s">
        <v>63</v>
      </c>
      <c r="C37" s="4">
        <v>45266</v>
      </c>
      <c r="D37" s="5">
        <v>909.87</v>
      </c>
      <c r="E37" s="18" t="s">
        <v>64</v>
      </c>
    </row>
    <row r="38" spans="1:5" ht="25.5" x14ac:dyDescent="0.25">
      <c r="A38" s="2">
        <v>23</v>
      </c>
      <c r="B38" s="6" t="s">
        <v>96</v>
      </c>
      <c r="C38" s="4">
        <v>45271</v>
      </c>
      <c r="D38" s="5">
        <v>992</v>
      </c>
      <c r="E38" s="18" t="s">
        <v>97</v>
      </c>
    </row>
    <row r="39" spans="1:5" ht="25.5" x14ac:dyDescent="0.25">
      <c r="A39" s="2">
        <v>34</v>
      </c>
      <c r="B39" s="6" t="s">
        <v>98</v>
      </c>
      <c r="C39" s="4">
        <v>45274</v>
      </c>
      <c r="D39" s="5">
        <v>507.6</v>
      </c>
      <c r="E39" s="18" t="s">
        <v>99</v>
      </c>
    </row>
    <row r="40" spans="1:5" ht="25.5" x14ac:dyDescent="0.25">
      <c r="A40" s="2">
        <v>35</v>
      </c>
      <c r="B40" s="6" t="s">
        <v>100</v>
      </c>
      <c r="C40" s="4">
        <v>45279</v>
      </c>
      <c r="D40" s="5">
        <v>430.5</v>
      </c>
      <c r="E40" s="18" t="s">
        <v>101</v>
      </c>
    </row>
    <row r="41" spans="1:5" x14ac:dyDescent="0.25">
      <c r="A41" s="2">
        <v>36</v>
      </c>
      <c r="B41" s="6" t="s">
        <v>102</v>
      </c>
      <c r="C41" s="4">
        <v>45290</v>
      </c>
      <c r="D41" s="5">
        <v>1205</v>
      </c>
      <c r="E41" s="18" t="s">
        <v>103</v>
      </c>
    </row>
    <row r="42" spans="1:5" x14ac:dyDescent="0.25">
      <c r="A42" s="2">
        <v>37</v>
      </c>
      <c r="B42" s="6" t="s">
        <v>105</v>
      </c>
      <c r="C42" s="4">
        <v>45289</v>
      </c>
      <c r="D42" s="5">
        <v>500</v>
      </c>
      <c r="E42" s="18" t="s">
        <v>104</v>
      </c>
    </row>
    <row r="43" spans="1:5" x14ac:dyDescent="0.25">
      <c r="A43" s="2">
        <v>38</v>
      </c>
      <c r="B43" s="6" t="s">
        <v>106</v>
      </c>
      <c r="C43" s="4">
        <v>45282</v>
      </c>
      <c r="D43" s="5">
        <v>439</v>
      </c>
      <c r="E43" s="18" t="s">
        <v>107</v>
      </c>
    </row>
    <row r="44" spans="1:5" x14ac:dyDescent="0.25">
      <c r="A44" s="2"/>
      <c r="B44" s="57" t="s">
        <v>27</v>
      </c>
      <c r="C44" s="57"/>
      <c r="D44" s="31">
        <f>SUM(D16:D43)</f>
        <v>50726.310000000005</v>
      </c>
      <c r="E44" s="22" t="s">
        <v>28</v>
      </c>
    </row>
    <row r="45" spans="1:5" x14ac:dyDescent="0.25">
      <c r="A45" s="58" t="s">
        <v>65</v>
      </c>
      <c r="B45" s="58"/>
      <c r="C45" s="58"/>
      <c r="D45" s="58"/>
      <c r="E45" s="58"/>
    </row>
    <row r="46" spans="1:5" x14ac:dyDescent="0.25">
      <c r="A46" s="1" t="s">
        <v>1</v>
      </c>
      <c r="B46" s="1" t="s">
        <v>2</v>
      </c>
      <c r="C46" s="1" t="s">
        <v>3</v>
      </c>
      <c r="D46" s="1" t="s">
        <v>4</v>
      </c>
      <c r="E46" s="1" t="s">
        <v>5</v>
      </c>
    </row>
    <row r="47" spans="1:5" ht="25.5" x14ac:dyDescent="0.25">
      <c r="A47" s="2">
        <v>1</v>
      </c>
      <c r="B47" s="29" t="s">
        <v>66</v>
      </c>
      <c r="C47" s="4">
        <v>44946</v>
      </c>
      <c r="D47" s="28">
        <v>1080</v>
      </c>
      <c r="E47" s="6" t="s">
        <v>67</v>
      </c>
    </row>
    <row r="48" spans="1:5" ht="25.5" x14ac:dyDescent="0.25">
      <c r="A48" s="2">
        <v>2</v>
      </c>
      <c r="B48" s="29" t="s">
        <v>68</v>
      </c>
      <c r="C48" s="13">
        <v>44957</v>
      </c>
      <c r="D48" s="27">
        <v>222.32</v>
      </c>
      <c r="E48" s="6" t="s">
        <v>69</v>
      </c>
    </row>
    <row r="49" spans="1:5" ht="25.5" x14ac:dyDescent="0.25">
      <c r="A49" s="2">
        <v>3</v>
      </c>
      <c r="B49" s="7" t="s">
        <v>91</v>
      </c>
      <c r="C49" s="4">
        <v>45022</v>
      </c>
      <c r="D49" s="27">
        <v>600</v>
      </c>
      <c r="E49" s="6" t="s">
        <v>70</v>
      </c>
    </row>
    <row r="50" spans="1:5" ht="25.5" x14ac:dyDescent="0.25">
      <c r="A50" s="2">
        <v>5</v>
      </c>
      <c r="B50" s="6" t="s">
        <v>71</v>
      </c>
      <c r="C50" s="4">
        <v>45037</v>
      </c>
      <c r="D50" s="30">
        <v>500</v>
      </c>
      <c r="E50" s="6" t="s">
        <v>72</v>
      </c>
    </row>
    <row r="51" spans="1:5" ht="38.25" x14ac:dyDescent="0.25">
      <c r="A51" s="2">
        <v>7</v>
      </c>
      <c r="B51" s="29" t="s">
        <v>73</v>
      </c>
      <c r="C51" s="4">
        <v>45183</v>
      </c>
      <c r="D51" s="30">
        <v>60000</v>
      </c>
      <c r="E51" s="6" t="s">
        <v>74</v>
      </c>
    </row>
    <row r="52" spans="1:5" ht="24.75" customHeight="1" x14ac:dyDescent="0.25">
      <c r="A52" s="32">
        <v>8</v>
      </c>
      <c r="B52" s="33" t="s">
        <v>75</v>
      </c>
      <c r="C52" s="13">
        <v>45225</v>
      </c>
      <c r="D52" s="34">
        <v>16000</v>
      </c>
      <c r="E52" s="33" t="s">
        <v>76</v>
      </c>
    </row>
    <row r="53" spans="1:5" ht="25.5" x14ac:dyDescent="0.25">
      <c r="A53" s="32">
        <v>9</v>
      </c>
      <c r="B53" s="35" t="s">
        <v>77</v>
      </c>
      <c r="C53" s="13">
        <v>45226</v>
      </c>
      <c r="D53" s="34">
        <v>437.15</v>
      </c>
      <c r="E53" s="33" t="s">
        <v>78</v>
      </c>
    </row>
    <row r="54" spans="1:5" ht="38.25" x14ac:dyDescent="0.25">
      <c r="A54" s="2">
        <v>10</v>
      </c>
      <c r="B54" s="7" t="s">
        <v>79</v>
      </c>
      <c r="C54" s="36" t="s">
        <v>108</v>
      </c>
      <c r="D54" s="17">
        <v>736.03</v>
      </c>
      <c r="E54" s="6" t="s">
        <v>80</v>
      </c>
    </row>
    <row r="55" spans="1:5" x14ac:dyDescent="0.25">
      <c r="A55" s="47"/>
      <c r="B55" s="48"/>
      <c r="C55" s="49"/>
      <c r="D55" s="49"/>
      <c r="E55" s="50"/>
    </row>
    <row r="56" spans="1:5" x14ac:dyDescent="0.25">
      <c r="A56" s="37">
        <v>12</v>
      </c>
      <c r="B56" s="55" t="s">
        <v>27</v>
      </c>
      <c r="C56" s="55"/>
      <c r="D56" s="31">
        <f>SUM(D47:D55)</f>
        <v>79575.5</v>
      </c>
      <c r="E56" s="22" t="s">
        <v>28</v>
      </c>
    </row>
    <row r="57" spans="1:5" x14ac:dyDescent="0.25">
      <c r="A57" s="61" t="s">
        <v>109</v>
      </c>
      <c r="B57" s="61"/>
      <c r="C57" s="61"/>
      <c r="D57" s="61"/>
      <c r="E57" s="61"/>
    </row>
    <row r="58" spans="1:5" x14ac:dyDescent="0.25">
      <c r="A58" s="1" t="s">
        <v>1</v>
      </c>
      <c r="B58" s="1" t="s">
        <v>2</v>
      </c>
      <c r="C58" s="1" t="s">
        <v>3</v>
      </c>
      <c r="D58" s="1" t="s">
        <v>4</v>
      </c>
      <c r="E58" s="1" t="s">
        <v>5</v>
      </c>
    </row>
    <row r="59" spans="1:5" ht="26.25" x14ac:dyDescent="0.25">
      <c r="A59" s="2">
        <v>1</v>
      </c>
      <c r="B59" s="26" t="s">
        <v>81</v>
      </c>
      <c r="C59" s="4">
        <v>45057</v>
      </c>
      <c r="D59" s="27">
        <v>3000</v>
      </c>
      <c r="E59" s="45" t="s">
        <v>82</v>
      </c>
    </row>
    <row r="60" spans="1:5" ht="26.25" x14ac:dyDescent="0.25">
      <c r="A60" s="38">
        <v>2</v>
      </c>
      <c r="B60" s="29" t="s">
        <v>83</v>
      </c>
      <c r="C60" s="15">
        <v>45077</v>
      </c>
      <c r="D60" s="30">
        <v>40000</v>
      </c>
      <c r="E60" s="45" t="s">
        <v>84</v>
      </c>
    </row>
    <row r="61" spans="1:5" ht="26.25" x14ac:dyDescent="0.25">
      <c r="A61" s="2">
        <v>3</v>
      </c>
      <c r="B61" s="29" t="s">
        <v>85</v>
      </c>
      <c r="C61" s="19">
        <v>45105</v>
      </c>
      <c r="D61" s="27">
        <v>8000</v>
      </c>
      <c r="E61" s="45" t="s">
        <v>86</v>
      </c>
    </row>
    <row r="62" spans="1:5" x14ac:dyDescent="0.25">
      <c r="A62" s="39" t="s">
        <v>87</v>
      </c>
      <c r="B62" s="62" t="s">
        <v>27</v>
      </c>
      <c r="C62" s="62"/>
      <c r="D62" s="40">
        <f>SUM(D59:D61)</f>
        <v>51000</v>
      </c>
      <c r="E62" s="41" t="s">
        <v>28</v>
      </c>
    </row>
    <row r="63" spans="1:5" x14ac:dyDescent="0.25">
      <c r="A63" s="65"/>
      <c r="B63" s="65"/>
      <c r="C63" s="65"/>
      <c r="D63" s="65"/>
      <c r="E63" s="65"/>
    </row>
    <row r="64" spans="1:5" x14ac:dyDescent="0.25">
      <c r="A64" s="66"/>
      <c r="B64" s="66"/>
      <c r="C64" s="66"/>
      <c r="D64" s="66"/>
      <c r="E64" s="66"/>
    </row>
    <row r="65" spans="1:5" x14ac:dyDescent="0.25">
      <c r="A65" s="67"/>
      <c r="B65" s="67"/>
      <c r="C65" s="67"/>
      <c r="D65" s="68"/>
      <c r="E65" s="46"/>
    </row>
    <row r="66" spans="1:5" x14ac:dyDescent="0.25">
      <c r="A66" s="69"/>
      <c r="B66" s="70"/>
      <c r="C66" s="71"/>
      <c r="D66" s="72"/>
      <c r="E66" s="73"/>
    </row>
    <row r="67" spans="1:5" x14ac:dyDescent="0.25">
      <c r="A67" s="42"/>
      <c r="B67" s="63" t="s">
        <v>88</v>
      </c>
      <c r="C67" s="63"/>
      <c r="D67" s="64">
        <f>SUM(D66,D62,D56,D44,D13)</f>
        <v>197638.06</v>
      </c>
      <c r="E67" s="64"/>
    </row>
    <row r="68" spans="1:5" x14ac:dyDescent="0.25">
      <c r="A68" s="43"/>
      <c r="B68" s="59" t="s">
        <v>89</v>
      </c>
      <c r="C68" s="59"/>
      <c r="D68" s="60">
        <v>200000</v>
      </c>
      <c r="E68" s="60"/>
    </row>
    <row r="69" spans="1:5" x14ac:dyDescent="0.25">
      <c r="A69" s="43"/>
      <c r="B69" s="59" t="s">
        <v>90</v>
      </c>
      <c r="C69" s="59"/>
      <c r="D69" s="60">
        <v>0</v>
      </c>
      <c r="E69" s="60"/>
    </row>
  </sheetData>
  <mergeCells count="16">
    <mergeCell ref="B68:C68"/>
    <mergeCell ref="D68:E68"/>
    <mergeCell ref="B69:C69"/>
    <mergeCell ref="D69:E69"/>
    <mergeCell ref="A57:E57"/>
    <mergeCell ref="B62:C62"/>
    <mergeCell ref="A63:E63"/>
    <mergeCell ref="B67:C67"/>
    <mergeCell ref="D67:E67"/>
    <mergeCell ref="A66:C66"/>
    <mergeCell ref="B56:C56"/>
    <mergeCell ref="A1:E1"/>
    <mergeCell ref="B13:C13"/>
    <mergeCell ref="A14:E14"/>
    <mergeCell ref="B44:C44"/>
    <mergeCell ref="A45:E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Radwańska</dc:creator>
  <cp:lastModifiedBy>Aleksandra Radwańska</cp:lastModifiedBy>
  <dcterms:created xsi:type="dcterms:W3CDTF">2015-06-05T18:19:34Z</dcterms:created>
  <dcterms:modified xsi:type="dcterms:W3CDTF">2024-01-29T11:59:26Z</dcterms:modified>
</cp:coreProperties>
</file>